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ee Schedule" sheetId="1" state="visible" r:id="rId1"/>
    <sheet name="Side by Side" sheetId="2" state="visible" r:id="rId2"/>
    <sheet name="Request Email" sheetId="3" state="visible" r:id="rId3"/>
  </sheets>
  <definedNames>
    <definedName name="_xlnm.Print_Titles" localSheetId="0">'Fee Schedule'!$1:$3</definedName>
    <definedName name="_xlnm.Print_Area" localSheetId="0">'Fee Schedule'!$A$1:$H$31</definedName>
    <definedName name="_xlnm.Print_Titles" localSheetId="1">'Side by Side'!$1:$3</definedName>
    <definedName name="_xlnm.Print_Area" localSheetId="1">'Side by Side'!$A$1:$D$19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$&quot;#,##0"/>
    <numFmt numFmtId="166" formatCode="&quot;$&quot;#,##0;[Red]-&quot;$&quot;#,##0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475569"/>
      <sz val="11"/>
    </font>
    <font>
      <b val="1"/>
      <color rgb="00FFFFFF"/>
      <sz val="11"/>
    </font>
    <font>
      <b val="1"/>
      <color rgb="000F172A"/>
      <sz val="11"/>
    </font>
    <font>
      <b val="1"/>
      <color rgb="000F766E"/>
      <sz val="12"/>
    </font>
    <font>
      <i val="1"/>
      <color rgb="00475569"/>
      <sz val="10"/>
    </font>
    <font>
      <color rgb="00475569"/>
      <sz val="10"/>
    </font>
    <font>
      <i val="1"/>
      <color rgb="00475569"/>
      <sz val="9"/>
    </font>
    <font>
      <b val="1"/>
      <color rgb="00FFFFFF"/>
      <sz val="12"/>
    </font>
    <font>
      <b val="1"/>
      <color rgb="00FFFFFF"/>
      <sz val="13"/>
    </font>
    <font>
      <b val="1"/>
      <color rgb="000F172A"/>
      <sz val="12"/>
    </font>
    <font>
      <b val="1"/>
      <color rgb="000F766E"/>
      <sz val="13"/>
    </font>
    <font>
      <color rgb="000F172A"/>
      <sz val="11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AF6E8"/>
      </patternFill>
    </fill>
    <fill>
      <patternFill patternType="solid">
        <fgColor rgb="00CCFBF1"/>
      </patternFill>
    </fill>
    <fill>
      <patternFill patternType="solid">
        <fgColor rgb="00E6F5F3"/>
      </patternFill>
    </fill>
  </fills>
  <borders count="6">
    <border>
      <left/>
      <right/>
      <top/>
      <bottom/>
      <diagonal/>
    </border>
    <border>
      <left style="thin">
        <color rgb="00D8DEE4"/>
      </left>
      <right style="thin">
        <color rgb="00D8DEE4"/>
      </right>
      <top style="thin">
        <color rgb="00D8DEE4"/>
      </top>
      <bottom style="thin">
        <color rgb="00D8DEE4"/>
      </bottom>
    </border>
    <border>
      <left/>
      <right/>
      <top style="thin">
        <color rgb="00D8DEE4"/>
      </top>
      <bottom/>
      <diagonal/>
    </border>
    <border>
      <left/>
      <right style="thin">
        <color rgb="00D8DEE4"/>
      </right>
      <top style="thin">
        <color rgb="00D8DEE4"/>
      </top>
      <bottom/>
      <diagonal/>
    </border>
    <border>
      <left/>
      <right/>
      <top style="thin">
        <color rgb="00D8DEE4"/>
      </top>
      <bottom style="thin">
        <color rgb="00D8DEE4"/>
      </bottom>
      <diagonal/>
    </border>
    <border>
      <left/>
      <right style="thin">
        <color rgb="00D8DEE4"/>
      </right>
      <top style="thin">
        <color rgb="00D8DEE4"/>
      </top>
      <bottom style="thin">
        <color rgb="00D8DEE4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4" fillId="3" borderId="1" pivotButton="0" quotePrefix="0" xfId="0"/>
    <xf numFmtId="0" fontId="5" fillId="4" borderId="1" applyAlignment="1" pivotButton="0" quotePrefix="0" xfId="0">
      <alignment horizontal="center" vertical="center"/>
    </xf>
    <xf numFmtId="0" fontId="6" fillId="3" borderId="1" pivotButton="0" quotePrefix="0" xfId="0"/>
    <xf numFmtId="0" fontId="0" fillId="3" borderId="1" pivotButton="0" quotePrefix="0" xfId="0"/>
    <xf numFmtId="0" fontId="4" fillId="5" borderId="1" applyAlignment="1" pivotButton="0" quotePrefix="0" xfId="0">
      <alignment vertical="top" wrapText="1"/>
    </xf>
    <xf numFmtId="0" fontId="7" fillId="5" borderId="1" applyAlignment="1" pivotButton="0" quotePrefix="0" xfId="0">
      <alignment vertical="top" wrapText="1"/>
    </xf>
    <xf numFmtId="164" fontId="0" fillId="4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center"/>
    </xf>
    <xf numFmtId="0" fontId="8" fillId="5" borderId="1" applyAlignment="1" pivotButton="0" quotePrefix="0" xfId="0">
      <alignment vertical="top" wrapText="1"/>
    </xf>
    <xf numFmtId="165" fontId="4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9" fillId="2" borderId="1" pivotButton="0" quotePrefix="0" xfId="0"/>
    <xf numFmtId="0" fontId="0" fillId="0" borderId="4" pivotButton="0" quotePrefix="0" xfId="0"/>
    <xf numFmtId="0" fontId="0" fillId="0" borderId="5" pivotButton="0" quotePrefix="0" xfId="0"/>
    <xf numFmtId="165" fontId="10" fillId="2" borderId="1" pivotButton="0" quotePrefix="0" xfId="0"/>
    <xf numFmtId="0" fontId="0" fillId="2" borderId="1" pivotButton="0" quotePrefix="0" xfId="0"/>
    <xf numFmtId="0" fontId="6" fillId="0" borderId="0" pivotButton="0" quotePrefix="0" xfId="0"/>
    <xf numFmtId="165" fontId="4" fillId="4" borderId="1" applyAlignment="1" pivotButton="0" quotePrefix="0" xfId="0">
      <alignment horizontal="right" vertical="center"/>
    </xf>
    <xf numFmtId="0" fontId="7" fillId="4" borderId="1" applyAlignment="1" pivotButton="0" quotePrefix="0" xfId="0">
      <alignment vertical="top" wrapText="1"/>
    </xf>
    <xf numFmtId="165" fontId="10" fillId="2" borderId="1" applyAlignment="1" pivotButton="0" quotePrefix="0" xfId="0">
      <alignment horizontal="right" vertical="center"/>
    </xf>
    <xf numFmtId="0" fontId="11" fillId="4" borderId="1" pivotButton="0" quotePrefix="0" xfId="0"/>
    <xf numFmtId="166" fontId="12" fillId="4" borderId="1" applyAlignment="1" pivotButton="0" quotePrefix="0" xfId="0">
      <alignment horizontal="right" vertical="center"/>
    </xf>
    <xf numFmtId="0" fontId="0" fillId="4" borderId="1" pivotButton="0" quotePrefix="0" xfId="0"/>
    <xf numFmtId="0" fontId="6" fillId="4" borderId="1" pivotButton="0" quotePrefix="0" xfId="0"/>
    <xf numFmtId="0" fontId="4" fillId="0" borderId="0" pivotButton="0" quotePrefix="0" xfId="0"/>
    <xf numFmtId="164" fontId="4" fillId="0" borderId="0" applyAlignment="1" pivotButton="0" quotePrefix="0" xfId="0">
      <alignment horizontal="right"/>
    </xf>
    <xf numFmtId="0" fontId="4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4" customWidth="1" min="2" max="2"/>
    <col width="24" customWidth="1" min="3" max="3"/>
    <col width="13" customWidth="1" min="4" max="4"/>
    <col width="13" customWidth="1" min="5" max="5"/>
    <col width="21" customWidth="1" min="6" max="6"/>
    <col width="14" customWidth="1" min="7" max="7"/>
    <col width="22" customWidth="1" min="8" max="8"/>
  </cols>
  <sheetData>
    <row r="1" ht="34" customHeight="1">
      <c r="A1" s="1" t="inlineStr">
        <is>
          <t>Management Company Fee Schedule Checklist</t>
        </is>
      </c>
      <c r="B1" s="2" t="n"/>
      <c r="C1" s="2" t="n"/>
      <c r="D1" s="2" t="n"/>
      <c r="E1" s="2" t="n"/>
      <c r="F1" s="2" t="n"/>
      <c r="G1" s="2" t="n"/>
      <c r="H1" s="2" t="n"/>
    </row>
    <row r="2" ht="32" customHeight="1">
      <c r="A2" s="3" t="inlineStr">
        <is>
          <t>The per-unit rate is the door charge. Everything below gets built on top, and none of it shows up when you compare headline quotes. Get a price on every line before you sign.</t>
        </is>
      </c>
    </row>
    <row r="3" ht="30" customHeight="1">
      <c r="A3" s="4" t="inlineStr">
        <is>
          <t>Line item</t>
        </is>
      </c>
      <c r="B3" s="4" t="inlineStr">
        <is>
          <t>What to ask them</t>
        </is>
      </c>
      <c r="C3" s="4" t="inlineStr">
        <is>
          <t>How it's usually charged</t>
        </is>
      </c>
      <c r="D3" s="4" t="inlineStr">
        <is>
          <t>Quoted rate</t>
        </is>
      </c>
      <c r="E3" s="4" t="inlineStr">
        <is>
          <t>× Qty per year</t>
        </is>
      </c>
      <c r="F3" s="4" t="inlineStr">
        <is>
          <t>What the qty counts</t>
        </is>
      </c>
      <c r="G3" s="4" t="inlineStr">
        <is>
          <t>Annual cost</t>
        </is>
      </c>
      <c r="H3" s="4" t="inlineStr">
        <is>
          <t>Notes</t>
        </is>
      </c>
    </row>
    <row r="4" ht="26" customHeight="1">
      <c r="A4" s="5" t="inlineStr">
        <is>
          <t>Units in your building →</t>
        </is>
      </c>
      <c r="B4" s="6" t="n">
        <v>10</v>
      </c>
      <c r="C4" s="7" t="inlineStr">
        <is>
          <t>Enter it once — the two per-unit rows below multiply by it.</t>
        </is>
      </c>
      <c r="D4" s="8" t="n"/>
      <c r="E4" s="8" t="n"/>
      <c r="F4" s="8" t="n"/>
      <c r="G4" s="8" t="n"/>
      <c r="H4" s="8" t="n"/>
    </row>
    <row r="5" ht="34" customHeight="1">
      <c r="A5" s="9" t="inlineStr">
        <is>
          <t>Base management fee</t>
        </is>
      </c>
      <c r="B5" s="10" t="inlineStr">
        <is>
          <t>The headline number. Confirm whether it is per unit or a flat monthly fee.</t>
        </is>
      </c>
      <c r="C5" s="10" t="inlineStr">
        <is>
          <t>Per unit, per month</t>
        </is>
      </c>
      <c r="D5" s="11" t="n"/>
      <c r="E5" s="12">
        <f>$B$4*12</f>
        <v/>
      </c>
      <c r="F5" s="13" t="inlineStr">
        <is>
          <t>unit-months (units × 12)</t>
        </is>
      </c>
      <c r="G5" s="14">
        <f>IF(OR(D5="",E5=""),"",D5*E5)</f>
        <v/>
      </c>
      <c r="H5" s="15" t="n"/>
    </row>
    <row r="6" ht="34" customHeight="1">
      <c r="A6" s="16" t="inlineStr">
        <is>
          <t>Monthly financial reports</t>
        </is>
      </c>
      <c r="B6" s="17" t="inlineStr">
        <is>
          <t>Are statements included, or billed? Ask to see a sample.</t>
        </is>
      </c>
      <c r="C6" s="17" t="inlineStr">
        <is>
          <t>Included or per month</t>
        </is>
      </c>
      <c r="D6" s="11" t="n"/>
      <c r="E6" s="12" t="n">
        <v>12</v>
      </c>
      <c r="F6" s="18" t="inlineStr">
        <is>
          <t>months</t>
        </is>
      </c>
      <c r="G6" s="14">
        <f>IF(OR(D6="",E6=""),"",D6*E6)</f>
        <v/>
      </c>
      <c r="H6" s="15" t="n"/>
    </row>
    <row r="7" ht="34" customHeight="1">
      <c r="A7" s="9" t="inlineStr">
        <is>
          <t>Annual tax filing</t>
        </is>
      </c>
      <c r="B7" s="10" t="inlineStr">
        <is>
          <t>Who prepares the association return, and is it in the fee?</t>
        </is>
      </c>
      <c r="C7" s="10" t="inlineStr">
        <is>
          <t>Per year</t>
        </is>
      </c>
      <c r="D7" s="11" t="n"/>
      <c r="E7" s="12" t="n">
        <v>1</v>
      </c>
      <c r="F7" s="13" t="inlineStr">
        <is>
          <t>filing</t>
        </is>
      </c>
      <c r="G7" s="14">
        <f>IF(OR(D7="",E7=""),"",D7*E7)</f>
        <v/>
      </c>
      <c r="H7" s="15" t="n"/>
    </row>
    <row r="8" ht="34" customHeight="1">
      <c r="A8" s="16" t="inlineStr">
        <is>
          <t>Audit or financial review</t>
        </is>
      </c>
      <c r="B8" s="17" t="inlineStr">
        <is>
          <t>Often excluded entirely and required by your bylaws.</t>
        </is>
      </c>
      <c r="C8" s="17" t="inlineStr">
        <is>
          <t>Per year</t>
        </is>
      </c>
      <c r="D8" s="11" t="n"/>
      <c r="E8" s="12" t="n">
        <v>1</v>
      </c>
      <c r="F8" s="18" t="inlineStr">
        <is>
          <t>review</t>
        </is>
      </c>
      <c r="G8" s="14">
        <f>IF(OR(D8="",E8=""),"",D8*E8)</f>
        <v/>
      </c>
      <c r="H8" s="15" t="n"/>
    </row>
    <row r="9" ht="34" customHeight="1">
      <c r="A9" s="9" t="inlineStr">
        <is>
          <t>Special or additional meetings</t>
        </is>
      </c>
      <c r="B9" s="10" t="inlineStr">
        <is>
          <t>How many board meetings are included per year? What does one more cost?</t>
        </is>
      </c>
      <c r="C9" s="10" t="inlineStr">
        <is>
          <t>Per meeting</t>
        </is>
      </c>
      <c r="D9" s="11" t="n"/>
      <c r="E9" s="12" t="n">
        <v>2</v>
      </c>
      <c r="F9" s="13" t="inlineStr">
        <is>
          <t>extra meetings</t>
        </is>
      </c>
      <c r="G9" s="14">
        <f>IF(OR(D9="",E9=""),"",D9*E9)</f>
        <v/>
      </c>
      <c r="H9" s="15" t="n"/>
    </row>
    <row r="10" ht="34" customHeight="1">
      <c r="A10" s="16" t="inlineStr">
        <is>
          <t>Annual meeting</t>
        </is>
      </c>
      <c r="B10" s="17" t="inlineStr">
        <is>
          <t>Frequently billed separately from regular board meetings.</t>
        </is>
      </c>
      <c r="C10" s="17" t="inlineStr">
        <is>
          <t>Per meeting</t>
        </is>
      </c>
      <c r="D10" s="11" t="n"/>
      <c r="E10" s="12" t="n">
        <v>1</v>
      </c>
      <c r="F10" s="18" t="inlineStr">
        <is>
          <t>meeting</t>
        </is>
      </c>
      <c r="G10" s="14">
        <f>IF(OR(D10="",E10=""),"",D10*E10)</f>
        <v/>
      </c>
      <c r="H10" s="15" t="n"/>
    </row>
    <row r="11" ht="34" customHeight="1">
      <c r="A11" s="9" t="inlineStr">
        <is>
          <t>Vendor coordination</t>
        </is>
      </c>
      <c r="B11" s="10" t="inlineStr">
        <is>
          <t>Is arranging a repair included, or a per-incident charge?</t>
        </is>
      </c>
      <c r="C11" s="10" t="inlineStr">
        <is>
          <t>Per incident or %</t>
        </is>
      </c>
      <c r="D11" s="11" t="n"/>
      <c r="E11" s="12" t="n">
        <v>12</v>
      </c>
      <c r="F11" s="13" t="inlineStr">
        <is>
          <t>incidents</t>
        </is>
      </c>
      <c r="G11" s="14">
        <f>IF(OR(D11="",E11=""),"",D11*E11)</f>
        <v/>
      </c>
      <c r="H11" s="15" t="n"/>
    </row>
    <row r="12" ht="34" customHeight="1">
      <c r="A12" s="16" t="inlineStr">
        <is>
          <t>After-hours emergency calls</t>
        </is>
      </c>
      <c r="B12" s="17" t="inlineStr">
        <is>
          <t>Ask for the per-call rate and what counts as after hours.</t>
        </is>
      </c>
      <c r="C12" s="17" t="inlineStr">
        <is>
          <t>Per call</t>
        </is>
      </c>
      <c r="D12" s="11" t="n"/>
      <c r="E12" s="12" t="n">
        <v>6</v>
      </c>
      <c r="F12" s="18" t="inlineStr">
        <is>
          <t>calls</t>
        </is>
      </c>
      <c r="G12" s="14">
        <f>IF(OR(D12="",E12=""),"",D12*E12)</f>
        <v/>
      </c>
      <c r="H12" s="15" t="n"/>
    </row>
    <row r="13" ht="34" customHeight="1">
      <c r="A13" s="9" t="inlineStr">
        <is>
          <t>Printing and postage — owner notices</t>
        </is>
      </c>
      <c r="B13" s="10" t="inlineStr">
        <is>
          <t>Statutory mailings add up fast in a small building.</t>
        </is>
      </c>
      <c r="C13" s="10" t="inlineStr">
        <is>
          <t>Per piece</t>
        </is>
      </c>
      <c r="D13" s="11" t="n"/>
      <c r="E13" s="12" t="n">
        <v>240</v>
      </c>
      <c r="F13" s="13" t="inlineStr">
        <is>
          <t>pieces mailed</t>
        </is>
      </c>
      <c r="G13" s="14">
        <f>IF(OR(D13="",E13=""),"",D13*E13)</f>
        <v/>
      </c>
      <c r="H13" s="15" t="n"/>
    </row>
    <row r="14" ht="34" customHeight="1">
      <c r="A14" s="16" t="inlineStr">
        <is>
          <t>Owner statements and invoicing</t>
        </is>
      </c>
      <c r="B14" s="17" t="inlineStr">
        <is>
          <t>Per statement, or included?</t>
        </is>
      </c>
      <c r="C14" s="17" t="inlineStr">
        <is>
          <t>Per statement / month</t>
        </is>
      </c>
      <c r="D14" s="11" t="n"/>
      <c r="E14" s="12" t="n">
        <v>12</v>
      </c>
      <c r="F14" s="18" t="inlineStr">
        <is>
          <t>months</t>
        </is>
      </c>
      <c r="G14" s="14">
        <f>IF(OR(D14="",E14=""),"",D14*E14)</f>
        <v/>
      </c>
      <c r="H14" s="15" t="n"/>
    </row>
    <row r="15" ht="34" customHeight="1">
      <c r="A15" s="9" t="inlineStr">
        <is>
          <t>Collections and delinquency handling</t>
        </is>
      </c>
      <c r="B15" s="10" t="inlineStr">
        <is>
          <t>Ask at what point it goes to an attorney and who pays.</t>
        </is>
      </c>
      <c r="C15" s="10" t="inlineStr">
        <is>
          <t>Per account</t>
        </is>
      </c>
      <c r="D15" s="11" t="n"/>
      <c r="E15" s="12" t="n">
        <v>2</v>
      </c>
      <c r="F15" s="13" t="inlineStr">
        <is>
          <t>accounts</t>
        </is>
      </c>
      <c r="G15" s="14">
        <f>IF(OR(D15="",E15=""),"",D15*E15)</f>
        <v/>
      </c>
      <c r="H15" s="15" t="n"/>
    </row>
    <row r="16" ht="34" customHeight="1">
      <c r="A16" s="16" t="inlineStr">
        <is>
          <t>Lien filing and release</t>
        </is>
      </c>
      <c r="B16" s="17" t="inlineStr">
        <is>
          <t>Ask for both numbers — filing and release.</t>
        </is>
      </c>
      <c r="C16" s="17" t="inlineStr">
        <is>
          <t>Per filing</t>
        </is>
      </c>
      <c r="D16" s="11" t="n"/>
      <c r="E16" s="12" t="n">
        <v>1</v>
      </c>
      <c r="F16" s="18" t="inlineStr">
        <is>
          <t>filings</t>
        </is>
      </c>
      <c r="G16" s="14">
        <f>IF(OR(D16="",E16=""),"",D16*E16)</f>
        <v/>
      </c>
      <c r="H16" s="15" t="n"/>
    </row>
    <row r="17" ht="34" customHeight="1">
      <c r="A17" s="9" t="inlineStr">
        <is>
          <t>Resale / disclosure package prep</t>
        </is>
      </c>
      <c r="B17" s="10" t="inlineStr">
        <is>
          <t>Usually charged to the seller, but confirm who keeps the fee.</t>
        </is>
      </c>
      <c r="C17" s="10" t="inlineStr">
        <is>
          <t>Per package</t>
        </is>
      </c>
      <c r="D17" s="11" t="n"/>
      <c r="E17" s="12" t="n">
        <v>2</v>
      </c>
      <c r="F17" s="13" t="inlineStr">
        <is>
          <t>packages</t>
        </is>
      </c>
      <c r="G17" s="14">
        <f>IF(OR(D17="",E17=""),"",D17*E17)</f>
        <v/>
      </c>
      <c r="H17" s="15" t="n"/>
    </row>
    <row r="18" ht="34" customHeight="1">
      <c r="A18" s="16" t="inlineStr">
        <is>
          <t>Site visits / property inspections</t>
        </is>
      </c>
      <c r="B18" s="17" t="inlineStr">
        <is>
          <t>How many per year are included, and does anyone walk the roof?</t>
        </is>
      </c>
      <c r="C18" s="17" t="inlineStr">
        <is>
          <t>Per visit</t>
        </is>
      </c>
      <c r="D18" s="11" t="n"/>
      <c r="E18" s="12" t="n">
        <v>12</v>
      </c>
      <c r="F18" s="18" t="inlineStr">
        <is>
          <t>visits</t>
        </is>
      </c>
      <c r="G18" s="14">
        <f>IF(OR(D18="",E18=""),"",D18*E18)</f>
        <v/>
      </c>
      <c r="H18" s="15" t="n"/>
    </row>
    <row r="19" ht="34" customHeight="1">
      <c r="A19" s="9" t="inlineStr">
        <is>
          <t>Onboarding or setup fee</t>
        </is>
      </c>
      <c r="B19" s="10" t="inlineStr">
        <is>
          <t>One-time, and frequently omitted from the quote.</t>
        </is>
      </c>
      <c r="C19" s="10" t="inlineStr">
        <is>
          <t>One-time</t>
        </is>
      </c>
      <c r="D19" s="11" t="n"/>
      <c r="E19" s="12" t="n">
        <v>1</v>
      </c>
      <c r="F19" s="13" t="inlineStr">
        <is>
          <t>one-time</t>
        </is>
      </c>
      <c r="G19" s="14">
        <f>IF(OR(D19="",E19=""),"",D19*E19)</f>
        <v/>
      </c>
      <c r="H19" s="15" t="n"/>
    </row>
    <row r="20" ht="34" customHeight="1">
      <c r="A20" s="16" t="inlineStr">
        <is>
          <t>Technology or owner portal fee</t>
        </is>
      </c>
      <c r="B20" s="17" t="inlineStr">
        <is>
          <t>Sometimes per unit per month on top of the base fee.</t>
        </is>
      </c>
      <c r="C20" s="17" t="inlineStr">
        <is>
          <t>Per unit / month</t>
        </is>
      </c>
      <c r="D20" s="11" t="n"/>
      <c r="E20" s="12">
        <f>$B$4*12</f>
        <v/>
      </c>
      <c r="F20" s="18" t="inlineStr">
        <is>
          <t>unit-months (units × 12)</t>
        </is>
      </c>
      <c r="G20" s="14">
        <f>IF(OR(D20="",E20=""),"",D20*E20)</f>
        <v/>
      </c>
      <c r="H20" s="15" t="n"/>
    </row>
    <row r="21" ht="34" customHeight="1">
      <c r="A21" s="9" t="inlineStr">
        <is>
          <t>Insurance certificate tracking</t>
        </is>
      </c>
      <c r="B21" s="10" t="inlineStr">
        <is>
          <t>Small line, easy to miss.</t>
        </is>
      </c>
      <c r="C21" s="10" t="inlineStr">
        <is>
          <t>Per year</t>
        </is>
      </c>
      <c r="D21" s="11" t="n"/>
      <c r="E21" s="12" t="n">
        <v>1</v>
      </c>
      <c r="F21" s="13" t="inlineStr">
        <is>
          <t>per year</t>
        </is>
      </c>
      <c r="G21" s="14">
        <f>IF(OR(D21="",E21=""),"",D21*E21)</f>
        <v/>
      </c>
      <c r="H21" s="15" t="n"/>
    </row>
    <row r="22" ht="34" customHeight="1">
      <c r="A22" s="16" t="inlineStr">
        <is>
          <t>Legal coordination</t>
        </is>
      </c>
      <c r="B22" s="17" t="inlineStr">
        <is>
          <t>Time spent talking to the association attorney, billed back.</t>
        </is>
      </c>
      <c r="C22" s="17" t="inlineStr">
        <is>
          <t>Hourly</t>
        </is>
      </c>
      <c r="D22" s="11" t="n"/>
      <c r="E22" s="12" t="n">
        <v>4</v>
      </c>
      <c r="F22" s="18" t="inlineStr">
        <is>
          <t>hours</t>
        </is>
      </c>
      <c r="G22" s="14">
        <f>IF(OR(D22="",E22=""),"",D22*E22)</f>
        <v/>
      </c>
      <c r="H22" s="15" t="n"/>
    </row>
    <row r="23" ht="34" customHeight="1">
      <c r="A23" s="9" t="inlineStr">
        <is>
          <t>Bank, lockbox or payment processing</t>
        </is>
      </c>
      <c r="B23" s="10" t="inlineStr">
        <is>
          <t>Ask whether the association or the company keeps any interest or rebate.</t>
        </is>
      </c>
      <c r="C23" s="10" t="inlineStr">
        <is>
          <t>Per month / %</t>
        </is>
      </c>
      <c r="D23" s="11" t="n"/>
      <c r="E23" s="12" t="n">
        <v>12</v>
      </c>
      <c r="F23" s="13" t="inlineStr">
        <is>
          <t>months</t>
        </is>
      </c>
      <c r="G23" s="14">
        <f>IF(OR(D23="",E23=""),"",D23*E23)</f>
        <v/>
      </c>
      <c r="H23" s="15" t="n"/>
    </row>
    <row r="24" ht="34" customHeight="1">
      <c r="A24" s="16" t="inlineStr">
        <is>
          <t>Contract termination fee</t>
        </is>
      </c>
      <c r="B24" s="17" t="inlineStr">
        <is>
          <t>Ask before you sign, not when you want to leave.</t>
        </is>
      </c>
      <c r="C24" s="17" t="inlineStr">
        <is>
          <t>One-time</t>
        </is>
      </c>
      <c r="D24" s="11" t="n"/>
      <c r="E24" s="12" t="n">
        <v>1</v>
      </c>
      <c r="F24" s="18" t="inlineStr">
        <is>
          <t>one-time</t>
        </is>
      </c>
      <c r="G24" s="14">
        <f>IF(OR(D24="",E24=""),"",D24*E24)</f>
        <v/>
      </c>
      <c r="H24" s="15" t="n"/>
    </row>
    <row r="25" ht="34" customHeight="1">
      <c r="A25" s="9" t="inlineStr">
        <is>
          <t>Notice period to terminate</t>
        </is>
      </c>
      <c r="B25" s="10" t="inlineStr">
        <is>
          <t>Not a cost — but write the number down.</t>
        </is>
      </c>
      <c r="C25" s="10" t="inlineStr">
        <is>
          <t>—</t>
        </is>
      </c>
      <c r="D25" s="11" t="n"/>
      <c r="E25" s="12" t="n"/>
      <c r="F25" s="13" t="inlineStr">
        <is>
          <t>not a cost — record the notice period</t>
        </is>
      </c>
      <c r="G25" s="14">
        <f>IF(OR(D25="",E25=""),"",D25*E25)</f>
        <v/>
      </c>
      <c r="H25" s="15" t="n"/>
    </row>
    <row r="26" ht="34" customHeight="1">
      <c r="A26" s="16" t="inlineStr">
        <is>
          <t>Anything not listed above</t>
        </is>
      </c>
      <c r="B26" s="17" t="inlineStr">
        <is>
          <t>Ask them to confirm in writing that the schedule is complete.</t>
        </is>
      </c>
      <c r="C26" s="17" t="inlineStr">
        <is>
          <t>—</t>
        </is>
      </c>
      <c r="D26" s="11" t="n"/>
      <c r="E26" s="12" t="n"/>
      <c r="F26" s="18" t="inlineStr">
        <is>
          <t>—</t>
        </is>
      </c>
      <c r="G26" s="14">
        <f>IF(OR(D26="",E26=""),"",D26*E26)</f>
        <v/>
      </c>
      <c r="H26" s="15" t="n"/>
    </row>
    <row r="27" ht="30" customHeight="1">
      <c r="A27" s="19" t="inlineStr">
        <is>
          <t>TOTAL — what the management company actually costs per year</t>
        </is>
      </c>
      <c r="B27" s="20" t="n"/>
      <c r="C27" s="20" t="n"/>
      <c r="D27" s="20" t="n"/>
      <c r="E27" s="20" t="n"/>
      <c r="F27" s="21" t="n"/>
      <c r="G27" s="22">
        <f>SUM(G5:G26)</f>
        <v/>
      </c>
      <c r="H27" s="23" t="n"/>
    </row>
    <row r="29">
      <c r="A29" s="24" t="inlineStr">
        <is>
          <t>The qty column counts a different thing on each row — see "What the qty counts". Numbers shown are starting estimates for a small building; overwrite them with your own.</t>
        </is>
      </c>
    </row>
    <row r="31" ht="24" customHeight="1">
      <c r="A31" s="24" t="inlineStr">
        <is>
          <t>From HOA Essentials · Powered by Nestingbird · nestingbird.com</t>
        </is>
      </c>
    </row>
  </sheetData>
  <mergeCells count="4">
    <mergeCell ref="A27:F27"/>
    <mergeCell ref="A31:H31"/>
    <mergeCell ref="A2:H2"/>
    <mergeCell ref="A1:H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1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22" customWidth="1" min="2" max="2"/>
    <col width="22" customWidth="1" min="3" max="3"/>
    <col width="52" customWidth="1" min="4" max="4"/>
  </cols>
  <sheetData>
    <row r="1" ht="34" customHeight="1">
      <c r="A1" s="1" t="inlineStr">
        <is>
          <t>Annual Cost — Side by Side</t>
        </is>
      </c>
      <c r="B1" s="2" t="n"/>
      <c r="C1" s="2" t="n"/>
      <c r="D1" s="2" t="n"/>
    </row>
    <row r="2" ht="32" customHeight="1">
      <c r="A2" s="3" t="inlineStr">
        <is>
          <t>The comparison the headline rate hides. The management column pulls from the Fee Schedule tab; fill in the self-managed column with real quotes, not guesses.</t>
        </is>
      </c>
    </row>
    <row r="3" ht="30" customHeight="1">
      <c r="A3" s="4" t="inlineStr">
        <is>
          <t>Cost line</t>
        </is>
      </c>
      <c r="B3" s="4" t="inlineStr">
        <is>
          <t>Management company</t>
        </is>
      </c>
      <c r="C3" s="4" t="inlineStr">
        <is>
          <t>Self-managed</t>
        </is>
      </c>
      <c r="D3" s="4" t="inlineStr">
        <is>
          <t>Notes</t>
        </is>
      </c>
    </row>
    <row r="4" ht="30" customHeight="1">
      <c r="A4" s="9" t="inlineStr">
        <is>
          <t>Management company fees (from Fee Schedule)</t>
        </is>
      </c>
      <c r="B4" s="25">
        <f>'Fee Schedule'!G27</f>
        <v/>
      </c>
      <c r="C4" s="25" t="n">
        <v>0</v>
      </c>
      <c r="D4" s="26" t="inlineStr">
        <is>
          <t>Everything on the previous tab, totalled.</t>
        </is>
      </c>
    </row>
    <row r="5" ht="30" customHeight="1">
      <c r="A5" s="16" t="inlineStr">
        <is>
          <t>Accounting / bookkeeping software or service</t>
        </is>
      </c>
      <c r="B5" s="25" t="n">
        <v>0</v>
      </c>
      <c r="C5" s="25" t="n"/>
      <c r="D5" s="26" t="inlineStr">
        <is>
          <t>Self-managed boards need something. Price it honestly.</t>
        </is>
      </c>
    </row>
    <row r="6" ht="30" customHeight="1">
      <c r="A6" s="9" t="inlineStr">
        <is>
          <t>Annual tax preparation</t>
        </is>
      </c>
      <c r="B6" s="25" t="n">
        <v>0</v>
      </c>
      <c r="C6" s="25" t="n"/>
      <c r="D6" s="26" t="inlineStr">
        <is>
          <t>If it was inside the management fee, it moves here.</t>
        </is>
      </c>
    </row>
    <row r="7" ht="30" customHeight="1">
      <c r="A7" s="16" t="inlineStr">
        <is>
          <t>Audit or financial review</t>
        </is>
      </c>
      <c r="B7" s="25" t="n">
        <v>0</v>
      </c>
      <c r="C7" s="25" t="n"/>
      <c r="D7" s="26" t="inlineStr">
        <is>
          <t>Check your bylaws — some require one regardless.</t>
        </is>
      </c>
    </row>
    <row r="8" ht="30" customHeight="1">
      <c r="A8" s="9" t="inlineStr">
        <is>
          <t>Document storage and owner communication tools</t>
        </is>
      </c>
      <c r="B8" s="25" t="n">
        <v>0</v>
      </c>
      <c r="C8" s="25" t="n"/>
      <c r="D8" s="26" t="inlineStr">
        <is>
          <t>Shared drive and a forwarding inbox cost little; purpose-built software costs more.</t>
        </is>
      </c>
    </row>
    <row r="9" ht="30" customHeight="1">
      <c r="A9" s="16" t="inlineStr">
        <is>
          <t>Bank and payment processing fees</t>
        </is>
      </c>
      <c r="B9" s="25" t="n">
        <v>0</v>
      </c>
      <c r="C9" s="25" t="n"/>
      <c r="D9" s="26" t="inlineStr">
        <is>
          <t>Usually similar either way.</t>
        </is>
      </c>
    </row>
    <row r="10" ht="30" customHeight="1">
      <c r="A10" s="9" t="inlineStr">
        <is>
          <t>Legal review, as needed</t>
        </is>
      </c>
      <c r="B10" s="25" t="n">
        <v>0</v>
      </c>
      <c r="C10" s="25" t="n"/>
      <c r="D10" s="26" t="inlineStr">
        <is>
          <t>Budget something. Zero is not a real number.</t>
        </is>
      </c>
    </row>
    <row r="11" ht="30" customHeight="1">
      <c r="A11" s="16" t="inlineStr">
        <is>
          <t>Reserve study (spread over its useful life)</t>
        </is>
      </c>
      <c r="B11" s="25" t="n">
        <v>0</v>
      </c>
      <c r="C11" s="25" t="n"/>
      <c r="D11" s="26" t="inlineStr">
        <is>
          <t>Same either way — but include it so the totals are honest.</t>
        </is>
      </c>
    </row>
    <row r="12" ht="30" customHeight="1">
      <c r="A12" s="9" t="inlineStr">
        <is>
          <t>Insurance broker</t>
        </is>
      </c>
      <c r="B12" s="25" t="n">
        <v>0</v>
      </c>
      <c r="C12" s="25" t="n">
        <v>0</v>
      </c>
      <c r="D12" s="26" t="inlineStr">
        <is>
          <t>Identical either way. Included so nothing looks hidden.</t>
        </is>
      </c>
    </row>
    <row r="13" ht="30" customHeight="1">
      <c r="A13" s="16" t="inlineStr">
        <is>
          <t>Printing and postage you handle yourself</t>
        </is>
      </c>
      <c r="B13" s="25" t="n">
        <v>0</v>
      </c>
      <c r="C13" s="25" t="n"/>
      <c r="D13" s="26" t="inlineStr">
        <is>
          <t>Statutory mailings do not disappear when the manager does.</t>
        </is>
      </c>
    </row>
    <row r="14" ht="30" customHeight="1">
      <c r="A14" s="19" t="inlineStr">
        <is>
          <t>TOTAL PER YEAR</t>
        </is>
      </c>
      <c r="B14" s="27">
        <f>SUM(B4:B13)</f>
        <v/>
      </c>
      <c r="C14" s="27">
        <f>SUM(C4:C13)</f>
        <v/>
      </c>
      <c r="D14" s="23" t="n"/>
    </row>
    <row r="15" ht="30" customHeight="1">
      <c r="A15" s="28" t="inlineStr">
        <is>
          <t>Difference — what self-managing saves (or costs) per year</t>
        </is>
      </c>
      <c r="B15" s="29">
        <f>B14-C14</f>
        <v/>
      </c>
      <c r="C15" s="30" t="n"/>
      <c r="D15" s="31" t="inlineStr">
        <is>
          <t>Positive means self-managing is cheaper. Then ask the harder question: do you have the systems for it?</t>
        </is>
      </c>
    </row>
    <row r="17">
      <c r="A17" s="32" t="inlineStr">
        <is>
          <t>Per unit, per month — management company</t>
        </is>
      </c>
      <c r="B17" s="33">
        <f>IF('Fee Schedule'!$B$4=0,"",B14/'Fee Schedule'!$B$4/12)</f>
        <v/>
      </c>
      <c r="C17" s="33">
        <f>IF('Fee Schedule'!$B$4=0,"",C14/'Fee Schedule'!$B$4/12)</f>
        <v/>
      </c>
      <c r="D17" s="24" t="inlineStr">
        <is>
          <t>Compare this against the rate you were quoted. It is rarely the same number.</t>
        </is>
      </c>
    </row>
    <row r="19" ht="24" customHeight="1">
      <c r="A19" s="24" t="inlineStr">
        <is>
          <t>From HOA Essentials · Powered by Nestingbird · nestingbird.com</t>
        </is>
      </c>
    </row>
  </sheetData>
  <mergeCells count="3">
    <mergeCell ref="A1:D1"/>
    <mergeCell ref="A19:D19"/>
    <mergeCell ref="A2:D2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35"/>
  <sheetViews>
    <sheetView showGridLines="0" workbookViewId="0">
      <selection activeCell="A1" sqref="A1"/>
    </sheetView>
  </sheetViews>
  <sheetFormatPr baseColWidth="8" defaultRowHeight="15"/>
  <cols>
    <col width="108" customWidth="1" min="1" max="1"/>
  </cols>
  <sheetData>
    <row r="1" ht="34" customHeight="1">
      <c r="A1" s="1" t="inlineStr">
        <is>
          <t>Copy-paste email — request the itemized schedule</t>
        </is>
      </c>
    </row>
    <row r="2" ht="32" customHeight="1">
      <c r="A2" s="3" t="inlineStr">
        <is>
          <t>Send this before you take a meeting. A company that will not put the whole schedule in writing has told you something.</t>
        </is>
      </c>
    </row>
    <row r="4">
      <c r="A4" s="34" t="inlineStr">
        <is>
          <t>Subject: Full fee schedule request — [association name]</t>
        </is>
      </c>
    </row>
    <row r="5">
      <c r="A5" s="35" t="inlineStr"/>
    </row>
    <row r="6">
      <c r="A6" s="35" t="inlineStr">
        <is>
          <t>Hi [name],</t>
        </is>
      </c>
    </row>
    <row r="7">
      <c r="A7" s="35" t="inlineStr"/>
    </row>
    <row r="8">
      <c r="A8" s="35" t="inlineStr">
        <is>
          <t>We're a [N]-unit association evaluating management proposals. Before we go further, could you send</t>
        </is>
      </c>
    </row>
    <row r="9">
      <c r="A9" s="35" t="inlineStr">
        <is>
          <t>your complete fee schedule in writing — not just the per-unit management rate?</t>
        </is>
      </c>
    </row>
    <row r="10">
      <c r="A10" s="35" t="inlineStr"/>
    </row>
    <row r="11">
      <c r="A11" s="35" t="inlineStr">
        <is>
          <t>Specifically, please price each of the following, and note whether it is included in the base fee or</t>
        </is>
      </c>
    </row>
    <row r="12">
      <c r="A12" s="35" t="inlineStr">
        <is>
          <t>billed separately:</t>
        </is>
      </c>
    </row>
    <row r="13">
      <c r="A13" s="35" t="inlineStr"/>
    </row>
    <row r="14">
      <c r="A14" s="35" t="inlineStr">
        <is>
          <t xml:space="preserve">  · Base management fee, and whether it is per unit or flat</t>
        </is>
      </c>
    </row>
    <row r="15">
      <c r="A15" s="35" t="inlineStr">
        <is>
          <t xml:space="preserve">  · Monthly financial reporting</t>
        </is>
      </c>
    </row>
    <row r="16">
      <c r="A16" s="35" t="inlineStr">
        <is>
          <t xml:space="preserve">  · Annual tax filing, and audit or review if applicable</t>
        </is>
      </c>
    </row>
    <row r="17">
      <c r="A17" s="35" t="inlineStr">
        <is>
          <t xml:space="preserve">  · Board meetings included per year, and the cost of additional or special meetings</t>
        </is>
      </c>
    </row>
    <row r="18">
      <c r="A18" s="35" t="inlineStr">
        <is>
          <t xml:space="preserve">  · Vendor coordination — per incident, percentage, or included</t>
        </is>
      </c>
    </row>
    <row r="19">
      <c r="A19" s="35" t="inlineStr">
        <is>
          <t xml:space="preserve">  · After-hours emergency calls, and what counts as after hours</t>
        </is>
      </c>
    </row>
    <row r="20">
      <c r="A20" s="35" t="inlineStr">
        <is>
          <t xml:space="preserve">  · Printing and postage for owner notices</t>
        </is>
      </c>
    </row>
    <row r="21">
      <c r="A21" s="35" t="inlineStr">
        <is>
          <t xml:space="preserve">  · Owner statements and invoicing</t>
        </is>
      </c>
    </row>
    <row r="22">
      <c r="A22" s="35" t="inlineStr">
        <is>
          <t xml:space="preserve">  · Collections, delinquency handling, lien filing and release</t>
        </is>
      </c>
    </row>
    <row r="23">
      <c r="A23" s="35" t="inlineStr">
        <is>
          <t xml:space="preserve">  · Resale and disclosure package preparation, and who keeps that fee</t>
        </is>
      </c>
    </row>
    <row r="24">
      <c r="A24" s="35" t="inlineStr">
        <is>
          <t xml:space="preserve">  · Site visits and inspections included per year</t>
        </is>
      </c>
    </row>
    <row r="25">
      <c r="A25" s="35" t="inlineStr">
        <is>
          <t xml:space="preserve">  · Onboarding or setup fee</t>
        </is>
      </c>
    </row>
    <row r="26">
      <c r="A26" s="35" t="inlineStr">
        <is>
          <t xml:space="preserve">  · Technology or owner portal fees</t>
        </is>
      </c>
    </row>
    <row r="27">
      <c r="A27" s="35" t="inlineStr">
        <is>
          <t xml:space="preserve">  · Any bank, lockbox or payment processing fees, and whether you retain any interest or rebate</t>
        </is>
      </c>
    </row>
    <row r="28">
      <c r="A28" s="35" t="inlineStr">
        <is>
          <t xml:space="preserve">  · Termination fee and required notice period</t>
        </is>
      </c>
    </row>
    <row r="29">
      <c r="A29" s="35" t="inlineStr"/>
    </row>
    <row r="30">
      <c r="A30" s="35" t="inlineStr">
        <is>
          <t>Could you also confirm in writing that the schedule is complete and that no other charges apply?</t>
        </is>
      </c>
    </row>
    <row r="31">
      <c r="A31" s="35" t="inlineStr"/>
    </row>
    <row r="32">
      <c r="A32" s="35" t="inlineStr">
        <is>
          <t>Thanks,</t>
        </is>
      </c>
    </row>
    <row r="33">
      <c r="A33" s="35" t="inlineStr">
        <is>
          <t>[your name] · [role] · [association name]</t>
        </is>
      </c>
    </row>
    <row r="35" ht="24" customHeight="1">
      <c r="A35" s="24" t="inlineStr">
        <is>
          <t>From HOA Essentials · Powered by Nestingbird · nestingbird.com</t>
        </is>
      </c>
    </row>
  </sheetData>
  <mergeCells count="1">
    <mergeCell ref="A35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2026-08-05T16:25:36Z</dcterms:created>
  <dcterms:modified xsi:type="dcterms:W3CDTF">2026-08-05T16:25:36Z</dcterms:modified>
</cp:coreProperties>
</file>